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heat\8. STATS and Summaries\15. 2020 Harvest\"/>
    </mc:Choice>
  </mc:AlternateContent>
  <xr:revisionPtr revIDLastSave="0" documentId="13_ncr:9_{69AAC811-41C7-4FD2-810F-78F09BDE52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rds Form" sheetId="27" r:id="rId1"/>
    <sheet name="Softs Form" sheetId="2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8" l="1"/>
  <c r="D18" i="28"/>
  <c r="D19" i="28"/>
  <c r="D20" i="28"/>
  <c r="D21" i="27" l="1"/>
  <c r="D20" i="27"/>
  <c r="D19" i="27"/>
  <c r="D18" i="27"/>
  <c r="D17" i="27"/>
  <c r="D16" i="27"/>
  <c r="D15" i="27"/>
  <c r="D14" i="27"/>
  <c r="D13" i="27"/>
  <c r="D12" i="27"/>
  <c r="D11" i="27"/>
  <c r="D16" i="28"/>
  <c r="D15" i="28"/>
  <c r="D14" i="28"/>
  <c r="D13" i="28"/>
  <c r="D12" i="28"/>
  <c r="D11" i="28"/>
</calcChain>
</file>

<file path=xl/sharedStrings.xml><?xml version="1.0" encoding="utf-8"?>
<sst xmlns="http://schemas.openxmlformats.org/spreadsheetml/2006/main" count="172" uniqueCount="83">
  <si>
    <t>ALPOWA</t>
  </si>
  <si>
    <t>LOUISE</t>
  </si>
  <si>
    <t>Aberdeen</t>
  </si>
  <si>
    <t>Jianli Chen</t>
  </si>
  <si>
    <t>Jefferson</t>
  </si>
  <si>
    <t>UI Stone</t>
  </si>
  <si>
    <t>UI Platinum</t>
  </si>
  <si>
    <t>WB6121</t>
  </si>
  <si>
    <t>Patwin 515</t>
  </si>
  <si>
    <t>Glee</t>
  </si>
  <si>
    <t>WB9518</t>
  </si>
  <si>
    <t>IDO1401S</t>
  </si>
  <si>
    <t>IDO1405S</t>
  </si>
  <si>
    <t>Alum</t>
  </si>
  <si>
    <t>IDO1805S</t>
  </si>
  <si>
    <t>IDO1804S</t>
  </si>
  <si>
    <t>10PN2013-02</t>
  </si>
  <si>
    <t>IDO1702S</t>
  </si>
  <si>
    <t>IDO1802S</t>
  </si>
  <si>
    <t>IDO1902S</t>
  </si>
  <si>
    <t>IDO1603S</t>
  </si>
  <si>
    <t>IDO1701S</t>
  </si>
  <si>
    <t>IDO1904S</t>
  </si>
  <si>
    <t>LSD</t>
  </si>
  <si>
    <t>Pr &gt; F</t>
  </si>
  <si>
    <t>Coeff Var</t>
  </si>
  <si>
    <t>Mean</t>
  </si>
  <si>
    <t>Critical Val of t</t>
  </si>
  <si>
    <t>Stand</t>
  </si>
  <si>
    <t>&lt;.0001</t>
  </si>
  <si>
    <t>Nursery:</t>
  </si>
  <si>
    <t>Western Regional Soft Spring Wheat Nursery</t>
  </si>
  <si>
    <t>Year:</t>
  </si>
  <si>
    <t xml:space="preserve">Cooperator: </t>
  </si>
  <si>
    <t>Location:</t>
  </si>
  <si>
    <t>No. of Reps:</t>
  </si>
  <si>
    <t>Harvest Plot Area (sq.ft.): 50</t>
  </si>
  <si>
    <t>Yield CV%:</t>
  </si>
  <si>
    <t xml:space="preserve">Fertilizer (per Ac): </t>
  </si>
  <si>
    <t>Seed Date:</t>
  </si>
  <si>
    <t xml:space="preserve">Harvest Date: 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</si>
  <si>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</si>
  <si>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</si>
  <si>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</si>
  <si>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</si>
  <si>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</si>
  <si>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</si>
  <si>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</si>
  <si>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</si>
  <si>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</si>
  <si>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</si>
  <si>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</si>
  <si>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</si>
  <si>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</si>
  <si>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</si>
  <si>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</si>
  <si>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</si>
  <si>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</si>
  <si>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</si>
  <si>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</si>
  <si>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</si>
  <si>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</si>
  <si>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</si>
  <si>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</si>
  <si>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</si>
  <si>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</si>
  <si>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</si>
  <si>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</si>
  <si>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</si>
  <si>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</si>
  <si>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</si>
  <si>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</si>
  <si>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</si>
  <si>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</si>
  <si>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</si>
  <si>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</si>
  <si>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</si>
  <si>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</si>
  <si>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</si>
  <si>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Western Regional Hard Spring Wheat Nursery</t>
  </si>
  <si>
    <t>N 110lbs, S 15 lbs, Zn 4 lbs, Mg 4 lbs</t>
  </si>
  <si>
    <t>Yield LSD (.05): 9.1827</t>
  </si>
  <si>
    <t>Yield LSD (.05): 13.075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</si>
</sst>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70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4" fontId="8" fillId="0" borderId="5" xfId="0" applyNumberFormat="1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3" xfId="1" applyFont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7" xfId="1" applyFont="1" applyBorder="1"/>
    <xf numFmtId="0" fontId="10" fillId="0" borderId="8" xfId="0" applyFont="1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0" fontId="10" fillId="0" borderId="4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1" fontId="1" fillId="0" borderId="3" xfId="1" applyNumberFormat="1" applyFont="1" applyBorder="1"/>
    <xf numFmtId="1" fontId="8" fillId="0" borderId="3" xfId="3" applyNumberFormat="1" applyFont="1" applyBorder="1" applyAlignment="1">
      <alignment horizontal="left"/>
    </xf>
    <xf numFmtId="170" fontId="12" fillId="0" borderId="0" xfId="0" applyNumberFormat="1" applyFont="1" applyAlignment="1">
      <alignment horizontal="center"/>
    </xf>
    <xf numFmtId="170" fontId="0" fillId="0" borderId="0" xfId="0" applyNumberFormat="1"/>
    <xf numFmtId="170" fontId="6" fillId="0" borderId="3" xfId="0" applyNumberFormat="1" applyFont="1" applyBorder="1" applyAlignment="1">
      <alignment horizontal="center"/>
    </xf>
    <xf numFmtId="170" fontId="4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70" fontId="12" fillId="0" borderId="3" xfId="0" applyNumberFormat="1" applyFont="1" applyBorder="1" applyAlignment="1">
      <alignment horizontal="center"/>
    </xf>
    <xf numFmtId="170" fontId="0" fillId="0" borderId="3" xfId="0" applyNumberFormat="1" applyBorder="1"/>
    <xf numFmtId="164" fontId="12" fillId="0" borderId="3" xfId="0" applyNumberFormat="1" applyFont="1" applyBorder="1" applyAlignment="1">
      <alignment horizontal="center"/>
    </xf>
  </cellXfs>
  <cellStyles count="7">
    <cellStyle name="Hyperlink 2" xfId="5" xr:uid="{00000000-0005-0000-0000-000001000000}"/>
    <cellStyle name="Normal" xfId="0" builtinId="0"/>
    <cellStyle name="Normal 2" xfId="1" xr:uid="{00000000-0005-0000-0000-000003000000}"/>
    <cellStyle name="Normal 2 2 2" xfId="4" xr:uid="{00000000-0005-0000-0000-000004000000}"/>
    <cellStyle name="Normal 3" xfId="2" xr:uid="{00000000-0005-0000-0000-000005000000}"/>
    <cellStyle name="Normal 4" xfId="3" xr:uid="{00000000-0005-0000-0000-000006000000}"/>
    <cellStyle name="Normal 9 4" xfId="6" xr:uid="{F560D942-FEAD-4D48-A39F-6D6A677888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AE9F-6087-4752-A022-E58766E5FBA8}">
  <dimension ref="A1:O28"/>
  <sheetViews>
    <sheetView tabSelected="1" workbookViewId="0">
      <selection activeCell="B26" sqref="B26"/>
    </sheetView>
  </sheetViews>
  <sheetFormatPr defaultRowHeight="12.75" x14ac:dyDescent="0.2"/>
  <cols>
    <col min="1" max="1" width="13.85546875" customWidth="1"/>
    <col min="2" max="2" width="32.85546875" bestFit="1" customWidth="1"/>
    <col min="8" max="8" width="8.5703125" bestFit="1" customWidth="1"/>
    <col min="10" max="10" width="10.85546875" bestFit="1" customWidth="1"/>
    <col min="243" max="243" width="13.85546875" customWidth="1"/>
    <col min="244" max="244" width="32.85546875" bestFit="1" customWidth="1"/>
    <col min="250" max="250" width="8.5703125" bestFit="1" customWidth="1"/>
    <col min="252" max="252" width="10.85546875" bestFit="1" customWidth="1"/>
    <col min="499" max="499" width="13.85546875" customWidth="1"/>
    <col min="500" max="500" width="32.85546875" bestFit="1" customWidth="1"/>
    <col min="506" max="506" width="8.5703125" bestFit="1" customWidth="1"/>
    <col min="508" max="508" width="10.85546875" bestFit="1" customWidth="1"/>
    <col min="755" max="755" width="13.85546875" customWidth="1"/>
    <col min="756" max="756" width="32.85546875" bestFit="1" customWidth="1"/>
    <col min="762" max="762" width="8.5703125" bestFit="1" customWidth="1"/>
    <col min="764" max="764" width="10.85546875" bestFit="1" customWidth="1"/>
    <col min="1011" max="1011" width="13.85546875" customWidth="1"/>
    <col min="1012" max="1012" width="32.85546875" bestFit="1" customWidth="1"/>
    <col min="1018" max="1018" width="8.5703125" bestFit="1" customWidth="1"/>
    <col min="1020" max="1020" width="10.85546875" bestFit="1" customWidth="1"/>
    <col min="1267" max="1267" width="13.85546875" customWidth="1"/>
    <col min="1268" max="1268" width="32.85546875" bestFit="1" customWidth="1"/>
    <col min="1274" max="1274" width="8.5703125" bestFit="1" customWidth="1"/>
    <col min="1276" max="1276" width="10.85546875" bestFit="1" customWidth="1"/>
    <col min="1523" max="1523" width="13.85546875" customWidth="1"/>
    <col min="1524" max="1524" width="32.85546875" bestFit="1" customWidth="1"/>
    <col min="1530" max="1530" width="8.5703125" bestFit="1" customWidth="1"/>
    <col min="1532" max="1532" width="10.85546875" bestFit="1" customWidth="1"/>
    <col min="1779" max="1779" width="13.85546875" customWidth="1"/>
    <col min="1780" max="1780" width="32.85546875" bestFit="1" customWidth="1"/>
    <col min="1786" max="1786" width="8.5703125" bestFit="1" customWidth="1"/>
    <col min="1788" max="1788" width="10.85546875" bestFit="1" customWidth="1"/>
    <col min="2035" max="2035" width="13.85546875" customWidth="1"/>
    <col min="2036" max="2036" width="32.85546875" bestFit="1" customWidth="1"/>
    <col min="2042" max="2042" width="8.5703125" bestFit="1" customWidth="1"/>
    <col min="2044" max="2044" width="10.85546875" bestFit="1" customWidth="1"/>
    <col min="2291" max="2291" width="13.85546875" customWidth="1"/>
    <col min="2292" max="2292" width="32.85546875" bestFit="1" customWidth="1"/>
    <col min="2298" max="2298" width="8.5703125" bestFit="1" customWidth="1"/>
    <col min="2300" max="2300" width="10.85546875" bestFit="1" customWidth="1"/>
    <col min="2547" max="2547" width="13.85546875" customWidth="1"/>
    <col min="2548" max="2548" width="32.85546875" bestFit="1" customWidth="1"/>
    <col min="2554" max="2554" width="8.5703125" bestFit="1" customWidth="1"/>
    <col min="2556" max="2556" width="10.85546875" bestFit="1" customWidth="1"/>
    <col min="2803" max="2803" width="13.85546875" customWidth="1"/>
    <col min="2804" max="2804" width="32.85546875" bestFit="1" customWidth="1"/>
    <col min="2810" max="2810" width="8.5703125" bestFit="1" customWidth="1"/>
    <col min="2812" max="2812" width="10.85546875" bestFit="1" customWidth="1"/>
    <col min="3059" max="3059" width="13.85546875" customWidth="1"/>
    <col min="3060" max="3060" width="32.85546875" bestFit="1" customWidth="1"/>
    <col min="3066" max="3066" width="8.5703125" bestFit="1" customWidth="1"/>
    <col min="3068" max="3068" width="10.85546875" bestFit="1" customWidth="1"/>
    <col min="3315" max="3315" width="13.85546875" customWidth="1"/>
    <col min="3316" max="3316" width="32.85546875" bestFit="1" customWidth="1"/>
    <col min="3322" max="3322" width="8.5703125" bestFit="1" customWidth="1"/>
    <col min="3324" max="3324" width="10.85546875" bestFit="1" customWidth="1"/>
    <col min="3571" max="3571" width="13.85546875" customWidth="1"/>
    <col min="3572" max="3572" width="32.85546875" bestFit="1" customWidth="1"/>
    <col min="3578" max="3578" width="8.5703125" bestFit="1" customWidth="1"/>
    <col min="3580" max="3580" width="10.85546875" bestFit="1" customWidth="1"/>
    <col min="3827" max="3827" width="13.85546875" customWidth="1"/>
    <col min="3828" max="3828" width="32.85546875" bestFit="1" customWidth="1"/>
    <col min="3834" max="3834" width="8.5703125" bestFit="1" customWidth="1"/>
    <col min="3836" max="3836" width="10.85546875" bestFit="1" customWidth="1"/>
    <col min="4083" max="4083" width="13.85546875" customWidth="1"/>
    <col min="4084" max="4084" width="32.85546875" bestFit="1" customWidth="1"/>
    <col min="4090" max="4090" width="8.5703125" bestFit="1" customWidth="1"/>
    <col min="4092" max="4092" width="10.85546875" bestFit="1" customWidth="1"/>
    <col min="4339" max="4339" width="13.85546875" customWidth="1"/>
    <col min="4340" max="4340" width="32.85546875" bestFit="1" customWidth="1"/>
    <col min="4346" max="4346" width="8.5703125" bestFit="1" customWidth="1"/>
    <col min="4348" max="4348" width="10.85546875" bestFit="1" customWidth="1"/>
    <col min="4595" max="4595" width="13.85546875" customWidth="1"/>
    <col min="4596" max="4596" width="32.85546875" bestFit="1" customWidth="1"/>
    <col min="4602" max="4602" width="8.5703125" bestFit="1" customWidth="1"/>
    <col min="4604" max="4604" width="10.85546875" bestFit="1" customWidth="1"/>
    <col min="4851" max="4851" width="13.85546875" customWidth="1"/>
    <col min="4852" max="4852" width="32.85546875" bestFit="1" customWidth="1"/>
    <col min="4858" max="4858" width="8.5703125" bestFit="1" customWidth="1"/>
    <col min="4860" max="4860" width="10.85546875" bestFit="1" customWidth="1"/>
    <col min="5107" max="5107" width="13.85546875" customWidth="1"/>
    <col min="5108" max="5108" width="32.85546875" bestFit="1" customWidth="1"/>
    <col min="5114" max="5114" width="8.5703125" bestFit="1" customWidth="1"/>
    <col min="5116" max="5116" width="10.85546875" bestFit="1" customWidth="1"/>
    <col min="5363" max="5363" width="13.85546875" customWidth="1"/>
    <col min="5364" max="5364" width="32.85546875" bestFit="1" customWidth="1"/>
    <col min="5370" max="5370" width="8.5703125" bestFit="1" customWidth="1"/>
    <col min="5372" max="5372" width="10.85546875" bestFit="1" customWidth="1"/>
    <col min="5619" max="5619" width="13.85546875" customWidth="1"/>
    <col min="5620" max="5620" width="32.85546875" bestFit="1" customWidth="1"/>
    <col min="5626" max="5626" width="8.5703125" bestFit="1" customWidth="1"/>
    <col min="5628" max="5628" width="10.85546875" bestFit="1" customWidth="1"/>
    <col min="5875" max="5875" width="13.85546875" customWidth="1"/>
    <col min="5876" max="5876" width="32.85546875" bestFit="1" customWidth="1"/>
    <col min="5882" max="5882" width="8.5703125" bestFit="1" customWidth="1"/>
    <col min="5884" max="5884" width="10.85546875" bestFit="1" customWidth="1"/>
    <col min="6131" max="6131" width="13.85546875" customWidth="1"/>
    <col min="6132" max="6132" width="32.85546875" bestFit="1" customWidth="1"/>
    <col min="6138" max="6138" width="8.5703125" bestFit="1" customWidth="1"/>
    <col min="6140" max="6140" width="10.85546875" bestFit="1" customWidth="1"/>
    <col min="6387" max="6387" width="13.85546875" customWidth="1"/>
    <col min="6388" max="6388" width="32.85546875" bestFit="1" customWidth="1"/>
    <col min="6394" max="6394" width="8.5703125" bestFit="1" customWidth="1"/>
    <col min="6396" max="6396" width="10.85546875" bestFit="1" customWidth="1"/>
    <col min="6643" max="6643" width="13.85546875" customWidth="1"/>
    <col min="6644" max="6644" width="32.85546875" bestFit="1" customWidth="1"/>
    <col min="6650" max="6650" width="8.5703125" bestFit="1" customWidth="1"/>
    <col min="6652" max="6652" width="10.85546875" bestFit="1" customWidth="1"/>
    <col min="6899" max="6899" width="13.85546875" customWidth="1"/>
    <col min="6900" max="6900" width="32.85546875" bestFit="1" customWidth="1"/>
    <col min="6906" max="6906" width="8.5703125" bestFit="1" customWidth="1"/>
    <col min="6908" max="6908" width="10.85546875" bestFit="1" customWidth="1"/>
    <col min="7155" max="7155" width="13.85546875" customWidth="1"/>
    <col min="7156" max="7156" width="32.85546875" bestFit="1" customWidth="1"/>
    <col min="7162" max="7162" width="8.5703125" bestFit="1" customWidth="1"/>
    <col min="7164" max="7164" width="10.85546875" bestFit="1" customWidth="1"/>
    <col min="7411" max="7411" width="13.85546875" customWidth="1"/>
    <col min="7412" max="7412" width="32.85546875" bestFit="1" customWidth="1"/>
    <col min="7418" max="7418" width="8.5703125" bestFit="1" customWidth="1"/>
    <col min="7420" max="7420" width="10.85546875" bestFit="1" customWidth="1"/>
    <col min="7667" max="7667" width="13.85546875" customWidth="1"/>
    <col min="7668" max="7668" width="32.85546875" bestFit="1" customWidth="1"/>
    <col min="7674" max="7674" width="8.5703125" bestFit="1" customWidth="1"/>
    <col min="7676" max="7676" width="10.85546875" bestFit="1" customWidth="1"/>
    <col min="7923" max="7923" width="13.85546875" customWidth="1"/>
    <col min="7924" max="7924" width="32.85546875" bestFit="1" customWidth="1"/>
    <col min="7930" max="7930" width="8.5703125" bestFit="1" customWidth="1"/>
    <col min="7932" max="7932" width="10.85546875" bestFit="1" customWidth="1"/>
    <col min="8179" max="8179" width="13.85546875" customWidth="1"/>
    <col min="8180" max="8180" width="32.85546875" bestFit="1" customWidth="1"/>
    <col min="8186" max="8186" width="8.5703125" bestFit="1" customWidth="1"/>
    <col min="8188" max="8188" width="10.85546875" bestFit="1" customWidth="1"/>
    <col min="8435" max="8435" width="13.85546875" customWidth="1"/>
    <col min="8436" max="8436" width="32.85546875" bestFit="1" customWidth="1"/>
    <col min="8442" max="8442" width="8.5703125" bestFit="1" customWidth="1"/>
    <col min="8444" max="8444" width="10.85546875" bestFit="1" customWidth="1"/>
    <col min="8691" max="8691" width="13.85546875" customWidth="1"/>
    <col min="8692" max="8692" width="32.85546875" bestFit="1" customWidth="1"/>
    <col min="8698" max="8698" width="8.5703125" bestFit="1" customWidth="1"/>
    <col min="8700" max="8700" width="10.85546875" bestFit="1" customWidth="1"/>
    <col min="8947" max="8947" width="13.85546875" customWidth="1"/>
    <col min="8948" max="8948" width="32.85546875" bestFit="1" customWidth="1"/>
    <col min="8954" max="8954" width="8.5703125" bestFit="1" customWidth="1"/>
    <col min="8956" max="8956" width="10.85546875" bestFit="1" customWidth="1"/>
    <col min="9203" max="9203" width="13.85546875" customWidth="1"/>
    <col min="9204" max="9204" width="32.85546875" bestFit="1" customWidth="1"/>
    <col min="9210" max="9210" width="8.5703125" bestFit="1" customWidth="1"/>
    <col min="9212" max="9212" width="10.85546875" bestFit="1" customWidth="1"/>
    <col min="9459" max="9459" width="13.85546875" customWidth="1"/>
    <col min="9460" max="9460" width="32.85546875" bestFit="1" customWidth="1"/>
    <col min="9466" max="9466" width="8.5703125" bestFit="1" customWidth="1"/>
    <col min="9468" max="9468" width="10.85546875" bestFit="1" customWidth="1"/>
    <col min="9715" max="9715" width="13.85546875" customWidth="1"/>
    <col min="9716" max="9716" width="32.85546875" bestFit="1" customWidth="1"/>
    <col min="9722" max="9722" width="8.5703125" bestFit="1" customWidth="1"/>
    <col min="9724" max="9724" width="10.85546875" bestFit="1" customWidth="1"/>
    <col min="9971" max="9971" width="13.85546875" customWidth="1"/>
    <col min="9972" max="9972" width="32.85546875" bestFit="1" customWidth="1"/>
    <col min="9978" max="9978" width="8.5703125" bestFit="1" customWidth="1"/>
    <col min="9980" max="9980" width="10.85546875" bestFit="1" customWidth="1"/>
    <col min="10227" max="10227" width="13.85546875" customWidth="1"/>
    <col min="10228" max="10228" width="32.85546875" bestFit="1" customWidth="1"/>
    <col min="10234" max="10234" width="8.5703125" bestFit="1" customWidth="1"/>
    <col min="10236" max="10236" width="10.85546875" bestFit="1" customWidth="1"/>
    <col min="10483" max="10483" width="13.85546875" customWidth="1"/>
    <col min="10484" max="10484" width="32.85546875" bestFit="1" customWidth="1"/>
    <col min="10490" max="10490" width="8.5703125" bestFit="1" customWidth="1"/>
    <col min="10492" max="10492" width="10.85546875" bestFit="1" customWidth="1"/>
    <col min="10739" max="10739" width="13.85546875" customWidth="1"/>
    <col min="10740" max="10740" width="32.85546875" bestFit="1" customWidth="1"/>
    <col min="10746" max="10746" width="8.5703125" bestFit="1" customWidth="1"/>
    <col min="10748" max="10748" width="10.85546875" bestFit="1" customWidth="1"/>
    <col min="10995" max="10995" width="13.85546875" customWidth="1"/>
    <col min="10996" max="10996" width="32.85546875" bestFit="1" customWidth="1"/>
    <col min="11002" max="11002" width="8.5703125" bestFit="1" customWidth="1"/>
    <col min="11004" max="11004" width="10.85546875" bestFit="1" customWidth="1"/>
    <col min="11251" max="11251" width="13.85546875" customWidth="1"/>
    <col min="11252" max="11252" width="32.85546875" bestFit="1" customWidth="1"/>
    <col min="11258" max="11258" width="8.5703125" bestFit="1" customWidth="1"/>
    <col min="11260" max="11260" width="10.85546875" bestFit="1" customWidth="1"/>
    <col min="11507" max="11507" width="13.85546875" customWidth="1"/>
    <col min="11508" max="11508" width="32.85546875" bestFit="1" customWidth="1"/>
    <col min="11514" max="11514" width="8.5703125" bestFit="1" customWidth="1"/>
    <col min="11516" max="11516" width="10.85546875" bestFit="1" customWidth="1"/>
    <col min="11763" max="11763" width="13.85546875" customWidth="1"/>
    <col min="11764" max="11764" width="32.85546875" bestFit="1" customWidth="1"/>
    <col min="11770" max="11770" width="8.5703125" bestFit="1" customWidth="1"/>
    <col min="11772" max="11772" width="10.85546875" bestFit="1" customWidth="1"/>
    <col min="12019" max="12019" width="13.85546875" customWidth="1"/>
    <col min="12020" max="12020" width="32.85546875" bestFit="1" customWidth="1"/>
    <col min="12026" max="12026" width="8.5703125" bestFit="1" customWidth="1"/>
    <col min="12028" max="12028" width="10.85546875" bestFit="1" customWidth="1"/>
    <col min="12275" max="12275" width="13.85546875" customWidth="1"/>
    <col min="12276" max="12276" width="32.85546875" bestFit="1" customWidth="1"/>
    <col min="12282" max="12282" width="8.5703125" bestFit="1" customWidth="1"/>
    <col min="12284" max="12284" width="10.85546875" bestFit="1" customWidth="1"/>
    <col min="12531" max="12531" width="13.85546875" customWidth="1"/>
    <col min="12532" max="12532" width="32.85546875" bestFit="1" customWidth="1"/>
    <col min="12538" max="12538" width="8.5703125" bestFit="1" customWidth="1"/>
    <col min="12540" max="12540" width="10.85546875" bestFit="1" customWidth="1"/>
    <col min="12787" max="12787" width="13.85546875" customWidth="1"/>
    <col min="12788" max="12788" width="32.85546875" bestFit="1" customWidth="1"/>
    <col min="12794" max="12794" width="8.5703125" bestFit="1" customWidth="1"/>
    <col min="12796" max="12796" width="10.85546875" bestFit="1" customWidth="1"/>
    <col min="13043" max="13043" width="13.85546875" customWidth="1"/>
    <col min="13044" max="13044" width="32.85546875" bestFit="1" customWidth="1"/>
    <col min="13050" max="13050" width="8.5703125" bestFit="1" customWidth="1"/>
    <col min="13052" max="13052" width="10.85546875" bestFit="1" customWidth="1"/>
    <col min="13299" max="13299" width="13.85546875" customWidth="1"/>
    <col min="13300" max="13300" width="32.85546875" bestFit="1" customWidth="1"/>
    <col min="13306" max="13306" width="8.5703125" bestFit="1" customWidth="1"/>
    <col min="13308" max="13308" width="10.85546875" bestFit="1" customWidth="1"/>
    <col min="13555" max="13555" width="13.85546875" customWidth="1"/>
    <col min="13556" max="13556" width="32.85546875" bestFit="1" customWidth="1"/>
    <col min="13562" max="13562" width="8.5703125" bestFit="1" customWidth="1"/>
    <col min="13564" max="13564" width="10.85546875" bestFit="1" customWidth="1"/>
    <col min="13811" max="13811" width="13.85546875" customWidth="1"/>
    <col min="13812" max="13812" width="32.85546875" bestFit="1" customWidth="1"/>
    <col min="13818" max="13818" width="8.5703125" bestFit="1" customWidth="1"/>
    <col min="13820" max="13820" width="10.85546875" bestFit="1" customWidth="1"/>
    <col min="14067" max="14067" width="13.85546875" customWidth="1"/>
    <col min="14068" max="14068" width="32.85546875" bestFit="1" customWidth="1"/>
    <col min="14074" max="14074" width="8.5703125" bestFit="1" customWidth="1"/>
    <col min="14076" max="14076" width="10.85546875" bestFit="1" customWidth="1"/>
    <col min="14323" max="14323" width="13.85546875" customWidth="1"/>
    <col min="14324" max="14324" width="32.85546875" bestFit="1" customWidth="1"/>
    <col min="14330" max="14330" width="8.5703125" bestFit="1" customWidth="1"/>
    <col min="14332" max="14332" width="10.85546875" bestFit="1" customWidth="1"/>
    <col min="14579" max="14579" width="13.85546875" customWidth="1"/>
    <col min="14580" max="14580" width="32.85546875" bestFit="1" customWidth="1"/>
    <col min="14586" max="14586" width="8.5703125" bestFit="1" customWidth="1"/>
    <col min="14588" max="14588" width="10.85546875" bestFit="1" customWidth="1"/>
    <col min="14835" max="14835" width="13.85546875" customWidth="1"/>
    <col min="14836" max="14836" width="32.85546875" bestFit="1" customWidth="1"/>
    <col min="14842" max="14842" width="8.5703125" bestFit="1" customWidth="1"/>
    <col min="14844" max="14844" width="10.85546875" bestFit="1" customWidth="1"/>
    <col min="15091" max="15091" width="13.85546875" customWidth="1"/>
    <col min="15092" max="15092" width="32.85546875" bestFit="1" customWidth="1"/>
    <col min="15098" max="15098" width="8.5703125" bestFit="1" customWidth="1"/>
    <col min="15100" max="15100" width="10.85546875" bestFit="1" customWidth="1"/>
    <col min="15347" max="15347" width="13.85546875" customWidth="1"/>
    <col min="15348" max="15348" width="32.85546875" bestFit="1" customWidth="1"/>
    <col min="15354" max="15354" width="8.5703125" bestFit="1" customWidth="1"/>
    <col min="15356" max="15356" width="10.85546875" bestFit="1" customWidth="1"/>
    <col min="15603" max="15603" width="13.85546875" customWidth="1"/>
    <col min="15604" max="15604" width="32.85546875" bestFit="1" customWidth="1"/>
    <col min="15610" max="15610" width="8.5703125" bestFit="1" customWidth="1"/>
    <col min="15612" max="15612" width="10.85546875" bestFit="1" customWidth="1"/>
    <col min="15859" max="15859" width="13.85546875" customWidth="1"/>
    <col min="15860" max="15860" width="32.85546875" bestFit="1" customWidth="1"/>
    <col min="15866" max="15866" width="8.5703125" bestFit="1" customWidth="1"/>
    <col min="15868" max="15868" width="10.85546875" bestFit="1" customWidth="1"/>
    <col min="16115" max="16115" width="13.85546875" customWidth="1"/>
    <col min="16116" max="16116" width="32.85546875" bestFit="1" customWidth="1"/>
    <col min="16122" max="16122" width="8.5703125" bestFit="1" customWidth="1"/>
    <col min="16124" max="16124" width="10.85546875" bestFit="1" customWidth="1"/>
  </cols>
  <sheetData>
    <row r="1" spans="1:15" x14ac:dyDescent="0.2">
      <c r="A1" s="5" t="s">
        <v>30</v>
      </c>
      <c r="B1" s="5" t="s">
        <v>79</v>
      </c>
      <c r="G1" s="5" t="s">
        <v>32</v>
      </c>
      <c r="H1" s="5">
        <v>2020</v>
      </c>
    </row>
    <row r="2" spans="1:15" x14ac:dyDescent="0.2">
      <c r="A2" s="6" t="s">
        <v>33</v>
      </c>
      <c r="B2" s="7" t="s">
        <v>3</v>
      </c>
      <c r="C2" s="7"/>
      <c r="D2" s="7"/>
      <c r="E2" s="7"/>
      <c r="F2" s="7"/>
      <c r="G2" s="7" t="s">
        <v>34</v>
      </c>
      <c r="H2" s="7" t="s">
        <v>2</v>
      </c>
      <c r="I2" s="7"/>
      <c r="J2" s="7"/>
      <c r="K2" s="7"/>
      <c r="L2" s="7"/>
      <c r="M2" s="7"/>
      <c r="N2" s="7"/>
      <c r="O2" s="7"/>
    </row>
    <row r="3" spans="1:15" x14ac:dyDescent="0.2">
      <c r="A3" s="6" t="s">
        <v>35</v>
      </c>
      <c r="B3" s="8">
        <v>3</v>
      </c>
      <c r="C3" s="9" t="s">
        <v>36</v>
      </c>
      <c r="D3" s="9"/>
      <c r="E3" s="9"/>
      <c r="F3" s="9"/>
      <c r="G3" s="9"/>
      <c r="H3" s="10" t="s">
        <v>81</v>
      </c>
      <c r="I3" s="10"/>
      <c r="J3" s="9"/>
      <c r="K3" s="9" t="s">
        <v>37</v>
      </c>
      <c r="L3" s="8">
        <v>4.7125630000000003</v>
      </c>
      <c r="M3" s="9"/>
      <c r="N3" s="9"/>
      <c r="O3" s="9"/>
    </row>
    <row r="4" spans="1:15" x14ac:dyDescent="0.2">
      <c r="A4" s="11" t="s">
        <v>38</v>
      </c>
      <c r="B4" s="12" t="s">
        <v>80</v>
      </c>
      <c r="C4" s="9"/>
      <c r="D4" s="9"/>
      <c r="E4" s="9" t="s">
        <v>39</v>
      </c>
      <c r="F4" s="13">
        <v>43934</v>
      </c>
      <c r="G4" s="9"/>
      <c r="H4" s="9"/>
      <c r="I4" s="9"/>
      <c r="J4" s="9" t="s">
        <v>40</v>
      </c>
      <c r="K4" s="14">
        <v>44070</v>
      </c>
      <c r="L4" s="14"/>
      <c r="M4" s="14"/>
      <c r="N4" s="14"/>
      <c r="O4" s="14"/>
    </row>
    <row r="5" spans="1:15" x14ac:dyDescent="0.2">
      <c r="A5" s="15" t="s">
        <v>41</v>
      </c>
      <c r="B5" s="9"/>
      <c r="C5" s="9"/>
      <c r="D5" s="9"/>
      <c r="E5" s="16"/>
      <c r="F5" s="16"/>
      <c r="G5" s="17" t="s">
        <v>42</v>
      </c>
      <c r="H5" s="17" t="s">
        <v>42</v>
      </c>
      <c r="I5" s="17" t="s">
        <v>42</v>
      </c>
      <c r="J5" s="17" t="s">
        <v>42</v>
      </c>
      <c r="K5" s="17" t="s">
        <v>42</v>
      </c>
      <c r="L5" s="17" t="s">
        <v>42</v>
      </c>
      <c r="M5" s="17" t="s">
        <v>42</v>
      </c>
      <c r="N5" s="17" t="s">
        <v>42</v>
      </c>
      <c r="O5" s="16"/>
    </row>
    <row r="6" spans="1:15" x14ac:dyDescent="0.2">
      <c r="A6" s="18" t="s">
        <v>43</v>
      </c>
      <c r="B6" s="19" t="s">
        <v>44</v>
      </c>
      <c r="C6" s="20" t="s">
        <v>45</v>
      </c>
      <c r="D6" s="20"/>
      <c r="E6" s="20" t="s">
        <v>46</v>
      </c>
      <c r="F6" s="20" t="s">
        <v>47</v>
      </c>
      <c r="G6" s="20" t="s">
        <v>48</v>
      </c>
      <c r="H6" s="21" t="s">
        <v>49</v>
      </c>
      <c r="I6" s="22" t="s">
        <v>50</v>
      </c>
      <c r="J6" s="23" t="s">
        <v>51</v>
      </c>
      <c r="K6" s="22" t="s">
        <v>51</v>
      </c>
      <c r="L6" s="24" t="s">
        <v>52</v>
      </c>
      <c r="M6" s="20" t="s">
        <v>53</v>
      </c>
      <c r="N6" s="20" t="s">
        <v>54</v>
      </c>
      <c r="O6" s="24" t="s">
        <v>28</v>
      </c>
    </row>
    <row r="7" spans="1:15" x14ac:dyDescent="0.2">
      <c r="A7" s="18" t="s">
        <v>55</v>
      </c>
      <c r="B7" s="19" t="s">
        <v>56</v>
      </c>
      <c r="C7" s="20"/>
      <c r="D7" s="19"/>
      <c r="E7" s="20" t="s">
        <v>57</v>
      </c>
      <c r="F7" s="20"/>
      <c r="G7" s="20" t="s">
        <v>58</v>
      </c>
      <c r="H7" s="21" t="s">
        <v>59</v>
      </c>
      <c r="I7" s="22" t="s">
        <v>60</v>
      </c>
      <c r="J7" s="23" t="s">
        <v>61</v>
      </c>
      <c r="K7" s="22" t="s">
        <v>61</v>
      </c>
      <c r="L7" s="20" t="s">
        <v>62</v>
      </c>
      <c r="M7" s="20" t="s">
        <v>63</v>
      </c>
      <c r="N7" s="25" t="s">
        <v>64</v>
      </c>
      <c r="O7" s="26"/>
    </row>
    <row r="8" spans="1:15" x14ac:dyDescent="0.2">
      <c r="A8" s="18"/>
      <c r="B8" s="19"/>
      <c r="C8" s="20"/>
      <c r="D8" s="19"/>
      <c r="E8" s="20"/>
      <c r="F8" s="20"/>
      <c r="G8" s="20"/>
      <c r="H8" s="21"/>
      <c r="I8" s="21"/>
      <c r="J8" s="27" t="s">
        <v>65</v>
      </c>
      <c r="K8" s="21"/>
      <c r="L8" s="20"/>
      <c r="M8" s="20"/>
      <c r="N8" s="25"/>
      <c r="O8" s="26"/>
    </row>
    <row r="9" spans="1:15" x14ac:dyDescent="0.2">
      <c r="A9" s="18"/>
      <c r="B9" s="19"/>
      <c r="C9" s="20"/>
      <c r="D9" s="24" t="s">
        <v>66</v>
      </c>
      <c r="E9" s="20"/>
      <c r="F9" s="20"/>
      <c r="G9" s="20"/>
      <c r="H9" s="28"/>
      <c r="I9" s="29"/>
      <c r="J9" s="27" t="s">
        <v>67</v>
      </c>
      <c r="K9" s="21" t="s">
        <v>68</v>
      </c>
      <c r="L9" s="24" t="s">
        <v>69</v>
      </c>
      <c r="M9" s="20"/>
      <c r="N9" s="25" t="s">
        <v>70</v>
      </c>
      <c r="O9" s="26"/>
    </row>
    <row r="10" spans="1:15" x14ac:dyDescent="0.2">
      <c r="A10" s="30"/>
      <c r="B10" s="31"/>
      <c r="C10" s="32" t="s">
        <v>71</v>
      </c>
      <c r="D10" s="32" t="s">
        <v>72</v>
      </c>
      <c r="E10" s="32" t="s">
        <v>73</v>
      </c>
      <c r="F10" s="32" t="s">
        <v>74</v>
      </c>
      <c r="G10" s="32" t="s">
        <v>75</v>
      </c>
      <c r="H10" s="33" t="s">
        <v>76</v>
      </c>
      <c r="I10" s="34"/>
      <c r="J10" s="35" t="s">
        <v>77</v>
      </c>
      <c r="K10" s="34" t="s">
        <v>78</v>
      </c>
      <c r="L10" s="36" t="s">
        <v>77</v>
      </c>
      <c r="M10" s="36" t="s">
        <v>77</v>
      </c>
      <c r="N10" s="36" t="s">
        <v>77</v>
      </c>
      <c r="O10" s="36" t="s">
        <v>74</v>
      </c>
    </row>
    <row r="11" spans="1:15" ht="13.5" x14ac:dyDescent="0.25">
      <c r="A11" s="37">
        <v>1</v>
      </c>
      <c r="B11" s="38" t="s">
        <v>8</v>
      </c>
      <c r="C11" s="39">
        <v>93.397334000000001</v>
      </c>
      <c r="D11" s="40">
        <f>RANK(C11,$C$11:$C$21)</f>
        <v>11</v>
      </c>
      <c r="E11" s="39">
        <v>59.966666699999998</v>
      </c>
      <c r="F11" s="39">
        <v>12.9</v>
      </c>
      <c r="G11" s="39">
        <v>176.33333300000001</v>
      </c>
      <c r="H11" s="41"/>
      <c r="I11" s="39">
        <v>29.3333333</v>
      </c>
      <c r="J11" s="41"/>
      <c r="K11" s="41"/>
      <c r="L11" s="42"/>
      <c r="M11" s="42"/>
      <c r="N11" s="16"/>
      <c r="O11" s="39"/>
    </row>
    <row r="12" spans="1:15" ht="13.5" x14ac:dyDescent="0.25">
      <c r="A12" s="43">
        <v>2</v>
      </c>
      <c r="B12" s="44" t="s">
        <v>9</v>
      </c>
      <c r="C12" s="39">
        <v>111.68160899999999</v>
      </c>
      <c r="D12" s="40">
        <f>RANK(C12,$C$11:$C$21)</f>
        <v>7</v>
      </c>
      <c r="E12" s="39">
        <v>62.433333300000001</v>
      </c>
      <c r="F12" s="39">
        <v>12.7333333</v>
      </c>
      <c r="G12" s="39">
        <v>171.66666699999999</v>
      </c>
      <c r="H12" s="41"/>
      <c r="I12" s="39">
        <v>40.6666667</v>
      </c>
      <c r="J12" s="41"/>
      <c r="K12" s="41"/>
      <c r="L12" s="42"/>
      <c r="M12" s="42"/>
      <c r="N12" s="16"/>
      <c r="O12" s="39"/>
    </row>
    <row r="13" spans="1:15" ht="13.5" x14ac:dyDescent="0.25">
      <c r="A13" s="43">
        <v>3</v>
      </c>
      <c r="B13" s="44" t="s">
        <v>10</v>
      </c>
      <c r="C13" s="39">
        <v>109.74303999999999</v>
      </c>
      <c r="D13" s="40">
        <f>RANK(C13,$C$11:$C$21)</f>
        <v>8</v>
      </c>
      <c r="E13" s="39">
        <v>61.366666700000003</v>
      </c>
      <c r="F13" s="39">
        <v>14.5</v>
      </c>
      <c r="G13" s="39">
        <v>174.66666699999999</v>
      </c>
      <c r="H13" s="41"/>
      <c r="I13" s="39">
        <v>36.6666667</v>
      </c>
      <c r="J13" s="41"/>
      <c r="K13" s="41"/>
      <c r="L13" s="42"/>
      <c r="M13" s="42"/>
      <c r="N13" s="16"/>
      <c r="O13" s="39"/>
    </row>
    <row r="14" spans="1:15" ht="15" x14ac:dyDescent="0.25">
      <c r="A14" s="43">
        <v>4</v>
      </c>
      <c r="B14" s="45" t="s">
        <v>4</v>
      </c>
      <c r="C14" s="39">
        <v>118.421722</v>
      </c>
      <c r="D14" s="40">
        <f>RANK(C14,$C$11:$C$21)</f>
        <v>4</v>
      </c>
      <c r="E14" s="39">
        <v>61.9</v>
      </c>
      <c r="F14" s="39">
        <v>12.966666699999999</v>
      </c>
      <c r="G14" s="39">
        <v>174.33333300000001</v>
      </c>
      <c r="H14" s="41"/>
      <c r="I14" s="39">
        <v>42.6666667</v>
      </c>
      <c r="J14" s="41"/>
      <c r="K14" s="41"/>
      <c r="L14" s="41"/>
      <c r="M14" s="41"/>
      <c r="N14" s="46"/>
      <c r="O14" s="39"/>
    </row>
    <row r="15" spans="1:15" ht="15" x14ac:dyDescent="0.25">
      <c r="A15" s="43">
        <v>5</v>
      </c>
      <c r="B15" s="44" t="s">
        <v>6</v>
      </c>
      <c r="C15" s="39">
        <v>121.542371</v>
      </c>
      <c r="D15" s="40">
        <f>RANK(C15,$C$11:$C$21)</f>
        <v>3</v>
      </c>
      <c r="E15" s="39">
        <v>62.633333299999997</v>
      </c>
      <c r="F15" s="39">
        <v>12.2666667</v>
      </c>
      <c r="G15" s="39">
        <v>170.33333300000001</v>
      </c>
      <c r="H15" s="41"/>
      <c r="I15" s="39">
        <v>34.6666667</v>
      </c>
      <c r="J15" s="41"/>
      <c r="K15" s="41"/>
      <c r="L15" s="41"/>
      <c r="M15" s="41"/>
      <c r="N15" s="46"/>
      <c r="O15" s="39"/>
    </row>
    <row r="16" spans="1:15" ht="15" x14ac:dyDescent="0.25">
      <c r="A16" s="43">
        <v>6</v>
      </c>
      <c r="B16" s="47" t="s">
        <v>13</v>
      </c>
      <c r="C16" s="39">
        <v>107.913832</v>
      </c>
      <c r="D16" s="40">
        <f>RANK(C16,$C$11:$C$21)</f>
        <v>10</v>
      </c>
      <c r="E16" s="39">
        <v>62.6</v>
      </c>
      <c r="F16" s="39">
        <v>13.466666699999999</v>
      </c>
      <c r="G16" s="39">
        <v>176.33333300000001</v>
      </c>
      <c r="H16" s="41"/>
      <c r="I16" s="39">
        <v>42</v>
      </c>
      <c r="J16" s="41"/>
      <c r="K16" s="41"/>
      <c r="L16" s="41"/>
      <c r="M16" s="41"/>
      <c r="N16" s="46"/>
      <c r="O16" s="39"/>
    </row>
    <row r="17" spans="1:15" ht="15" x14ac:dyDescent="0.25">
      <c r="A17" s="43">
        <v>7</v>
      </c>
      <c r="B17" s="44" t="s">
        <v>14</v>
      </c>
      <c r="C17" s="39">
        <v>113.702991</v>
      </c>
      <c r="D17" s="40">
        <f>RANK(C17,$C$11:$C$21)</f>
        <v>5</v>
      </c>
      <c r="E17" s="39">
        <v>60.9</v>
      </c>
      <c r="F17" s="39">
        <v>13.533333300000001</v>
      </c>
      <c r="G17" s="39">
        <v>176.33333300000001</v>
      </c>
      <c r="H17" s="41"/>
      <c r="I17" s="39">
        <v>38.6666667</v>
      </c>
      <c r="J17" s="41"/>
      <c r="K17" s="41"/>
      <c r="L17" s="41"/>
      <c r="M17" s="41"/>
      <c r="N17" s="46"/>
      <c r="O17" s="39"/>
    </row>
    <row r="18" spans="1:15" ht="15" x14ac:dyDescent="0.25">
      <c r="A18" s="43">
        <v>8</v>
      </c>
      <c r="B18" s="44" t="s">
        <v>15</v>
      </c>
      <c r="C18" s="39">
        <v>129.518135</v>
      </c>
      <c r="D18" s="40">
        <f>RANK(C18,$C$11:$C$21)</f>
        <v>2</v>
      </c>
      <c r="E18" s="39">
        <v>61.3333333</v>
      </c>
      <c r="F18" s="39">
        <v>12.3666667</v>
      </c>
      <c r="G18" s="39">
        <v>177</v>
      </c>
      <c r="H18" s="41"/>
      <c r="I18" s="39">
        <v>40.6666667</v>
      </c>
      <c r="J18" s="41"/>
      <c r="K18" s="41"/>
      <c r="L18" s="41"/>
      <c r="M18" s="41"/>
      <c r="N18" s="46"/>
      <c r="O18" s="39"/>
    </row>
    <row r="19" spans="1:15" ht="15" x14ac:dyDescent="0.25">
      <c r="A19" s="43">
        <v>9</v>
      </c>
      <c r="B19" s="44" t="s">
        <v>20</v>
      </c>
      <c r="C19" s="39">
        <v>111.99205600000001</v>
      </c>
      <c r="D19" s="40">
        <f>RANK(C19,$C$11:$C$21)</f>
        <v>6</v>
      </c>
      <c r="E19" s="39">
        <v>62.3</v>
      </c>
      <c r="F19" s="39">
        <v>13.033333300000001</v>
      </c>
      <c r="G19" s="39">
        <v>171</v>
      </c>
      <c r="H19" s="41"/>
      <c r="I19" s="39">
        <v>35.3333333</v>
      </c>
      <c r="J19" s="41"/>
      <c r="K19" s="41"/>
      <c r="L19" s="41"/>
      <c r="M19" s="41"/>
      <c r="N19" s="46"/>
      <c r="O19" s="39"/>
    </row>
    <row r="20" spans="1:15" ht="15" x14ac:dyDescent="0.25">
      <c r="A20" s="43">
        <v>10</v>
      </c>
      <c r="B20" s="44" t="s">
        <v>21</v>
      </c>
      <c r="C20" s="39">
        <v>109.372575</v>
      </c>
      <c r="D20" s="40">
        <f>RANK(C20,$C$11:$C$21)</f>
        <v>9</v>
      </c>
      <c r="E20" s="39">
        <v>63.3</v>
      </c>
      <c r="F20" s="39">
        <v>14.2</v>
      </c>
      <c r="G20" s="39">
        <v>173.66666699999999</v>
      </c>
      <c r="H20" s="41"/>
      <c r="I20" s="39">
        <v>38</v>
      </c>
      <c r="J20" s="41"/>
      <c r="K20" s="41"/>
      <c r="L20" s="41"/>
      <c r="M20" s="41"/>
      <c r="N20" s="46"/>
      <c r="O20" s="39"/>
    </row>
    <row r="21" spans="1:15" ht="15" x14ac:dyDescent="0.25">
      <c r="A21" s="43">
        <v>11</v>
      </c>
      <c r="B21" s="44" t="s">
        <v>22</v>
      </c>
      <c r="C21" s="39">
        <v>131.190697</v>
      </c>
      <c r="D21" s="40">
        <f>RANK(C21,$C$11:$C$21)</f>
        <v>1</v>
      </c>
      <c r="E21" s="39">
        <v>60.966666699999998</v>
      </c>
      <c r="F21" s="39">
        <v>13.2</v>
      </c>
      <c r="G21" s="39">
        <v>175</v>
      </c>
      <c r="H21" s="41"/>
      <c r="I21" s="39">
        <v>38</v>
      </c>
      <c r="J21" s="41"/>
      <c r="K21" s="41"/>
      <c r="L21" s="41"/>
      <c r="M21" s="41"/>
      <c r="N21" s="46"/>
      <c r="O21" s="39"/>
    </row>
    <row r="22" spans="1:15" ht="13.5" x14ac:dyDescent="0.25">
      <c r="A22" s="5"/>
      <c r="D22" s="48"/>
      <c r="H22" s="48"/>
      <c r="J22" s="48"/>
      <c r="K22" s="48"/>
      <c r="L22" s="48"/>
      <c r="M22" s="48"/>
      <c r="N22" s="49"/>
    </row>
    <row r="23" spans="1:15" ht="13.5" x14ac:dyDescent="0.25">
      <c r="A23" s="5" t="s">
        <v>26</v>
      </c>
      <c r="C23" s="2">
        <v>114.40689999999999</v>
      </c>
      <c r="D23" s="54"/>
      <c r="E23" s="2">
        <v>61.790909999999997</v>
      </c>
      <c r="F23" s="2">
        <v>13.19697</v>
      </c>
      <c r="G23" s="2">
        <v>174.2424</v>
      </c>
      <c r="H23" s="54"/>
      <c r="I23" s="2">
        <v>37.878790000000002</v>
      </c>
      <c r="J23" s="54"/>
      <c r="K23" s="54"/>
      <c r="L23" s="54"/>
      <c r="M23" s="54"/>
      <c r="N23" s="55"/>
      <c r="O23" s="2"/>
    </row>
    <row r="24" spans="1:15" ht="13.5" x14ac:dyDescent="0.25">
      <c r="A24" s="5" t="s">
        <v>23</v>
      </c>
      <c r="C24" s="2">
        <v>9.1827000000000005</v>
      </c>
      <c r="D24" s="54"/>
      <c r="E24" s="2">
        <v>0.66459999999999997</v>
      </c>
      <c r="F24" s="2">
        <v>0.75509999999999999</v>
      </c>
      <c r="G24" s="2">
        <v>1.7490000000000001</v>
      </c>
      <c r="H24" s="54"/>
      <c r="I24" s="2">
        <v>2.3645</v>
      </c>
      <c r="J24" s="54"/>
      <c r="K24" s="54"/>
      <c r="L24" s="54"/>
      <c r="M24" s="54"/>
      <c r="N24" s="55"/>
      <c r="O24" s="2"/>
    </row>
    <row r="25" spans="1:15" ht="13.5" x14ac:dyDescent="0.25">
      <c r="A25" s="5" t="s">
        <v>24</v>
      </c>
      <c r="C25" s="2" t="s">
        <v>29</v>
      </c>
      <c r="D25" s="54"/>
      <c r="E25" s="2" t="s">
        <v>29</v>
      </c>
      <c r="F25" s="2">
        <v>1E-4</v>
      </c>
      <c r="G25" s="2" t="s">
        <v>29</v>
      </c>
      <c r="H25" s="54"/>
      <c r="I25" s="2" t="s">
        <v>29</v>
      </c>
      <c r="J25" s="54"/>
      <c r="K25" s="54"/>
      <c r="L25" s="54"/>
      <c r="M25" s="54"/>
      <c r="N25" s="55"/>
      <c r="O25" s="2"/>
    </row>
    <row r="26" spans="1:15" ht="13.5" x14ac:dyDescent="0.25">
      <c r="A26" s="5" t="s">
        <v>25</v>
      </c>
      <c r="C26" s="2">
        <v>4.7125630000000003</v>
      </c>
      <c r="D26" s="42"/>
      <c r="E26" s="2">
        <v>0.63151900000000005</v>
      </c>
      <c r="F26" s="2">
        <v>3.3596249999999999</v>
      </c>
      <c r="G26" s="2">
        <v>0.58935700000000002</v>
      </c>
      <c r="H26" s="42"/>
      <c r="I26" s="2">
        <v>3.6650130000000001</v>
      </c>
      <c r="J26" s="42"/>
      <c r="K26" s="42"/>
      <c r="L26" s="42"/>
      <c r="M26" s="42"/>
      <c r="N26" s="1"/>
      <c r="O26" s="2"/>
    </row>
    <row r="27" spans="1:15" ht="13.5" x14ac:dyDescent="0.25">
      <c r="A27" s="5" t="s">
        <v>27</v>
      </c>
      <c r="C27" s="2">
        <v>2.08596</v>
      </c>
      <c r="D27" s="56"/>
      <c r="E27" s="2">
        <v>2.08596</v>
      </c>
      <c r="F27" s="2">
        <v>2.08596</v>
      </c>
      <c r="G27" s="2">
        <v>2.08596</v>
      </c>
      <c r="H27" s="56"/>
      <c r="I27" s="2">
        <v>2.08596</v>
      </c>
      <c r="J27" s="42"/>
      <c r="K27" s="42"/>
      <c r="L27" s="42"/>
      <c r="M27" s="42"/>
      <c r="N27" s="1"/>
      <c r="O27" s="2"/>
    </row>
    <row r="28" spans="1:15" ht="13.5" x14ac:dyDescent="0.25">
      <c r="A28" s="5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</sheetData>
  <mergeCells count="1"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94AFE-7375-4195-9D96-0C6110091909}">
  <dimension ref="A1:O26"/>
  <sheetViews>
    <sheetView workbookViewId="0">
      <selection activeCell="L12" sqref="L12"/>
    </sheetView>
  </sheetViews>
  <sheetFormatPr defaultRowHeight="13.5" customHeight="1" x14ac:dyDescent="0.2"/>
  <cols>
    <col min="1" max="1" width="14.140625" customWidth="1"/>
    <col min="2" max="2" width="32.85546875" bestFit="1" customWidth="1"/>
    <col min="10" max="10" width="10.85546875" bestFit="1" customWidth="1"/>
    <col min="243" max="243" width="14.140625" customWidth="1"/>
    <col min="244" max="244" width="32.85546875" bestFit="1" customWidth="1"/>
    <col min="252" max="252" width="10.85546875" bestFit="1" customWidth="1"/>
    <col min="499" max="499" width="14.140625" customWidth="1"/>
    <col min="500" max="500" width="32.85546875" bestFit="1" customWidth="1"/>
    <col min="508" max="508" width="10.85546875" bestFit="1" customWidth="1"/>
    <col min="755" max="755" width="14.140625" customWidth="1"/>
    <col min="756" max="756" width="32.85546875" bestFit="1" customWidth="1"/>
    <col min="764" max="764" width="10.85546875" bestFit="1" customWidth="1"/>
    <col min="1011" max="1011" width="14.140625" customWidth="1"/>
    <col min="1012" max="1012" width="32.85546875" bestFit="1" customWidth="1"/>
    <col min="1020" max="1020" width="10.85546875" bestFit="1" customWidth="1"/>
    <col min="1267" max="1267" width="14.140625" customWidth="1"/>
    <col min="1268" max="1268" width="32.85546875" bestFit="1" customWidth="1"/>
    <col min="1276" max="1276" width="10.85546875" bestFit="1" customWidth="1"/>
    <col min="1523" max="1523" width="14.140625" customWidth="1"/>
    <col min="1524" max="1524" width="32.85546875" bestFit="1" customWidth="1"/>
    <col min="1532" max="1532" width="10.85546875" bestFit="1" customWidth="1"/>
    <col min="1779" max="1779" width="14.140625" customWidth="1"/>
    <col min="1780" max="1780" width="32.85546875" bestFit="1" customWidth="1"/>
    <col min="1788" max="1788" width="10.85546875" bestFit="1" customWidth="1"/>
    <col min="2035" max="2035" width="14.140625" customWidth="1"/>
    <col min="2036" max="2036" width="32.85546875" bestFit="1" customWidth="1"/>
    <col min="2044" max="2044" width="10.85546875" bestFit="1" customWidth="1"/>
    <col min="2291" max="2291" width="14.140625" customWidth="1"/>
    <col min="2292" max="2292" width="32.85546875" bestFit="1" customWidth="1"/>
    <col min="2300" max="2300" width="10.85546875" bestFit="1" customWidth="1"/>
    <col min="2547" max="2547" width="14.140625" customWidth="1"/>
    <col min="2548" max="2548" width="32.85546875" bestFit="1" customWidth="1"/>
    <col min="2556" max="2556" width="10.85546875" bestFit="1" customWidth="1"/>
    <col min="2803" max="2803" width="14.140625" customWidth="1"/>
    <col min="2804" max="2804" width="32.85546875" bestFit="1" customWidth="1"/>
    <col min="2812" max="2812" width="10.85546875" bestFit="1" customWidth="1"/>
    <col min="3059" max="3059" width="14.140625" customWidth="1"/>
    <col min="3060" max="3060" width="32.85546875" bestFit="1" customWidth="1"/>
    <col min="3068" max="3068" width="10.85546875" bestFit="1" customWidth="1"/>
    <col min="3315" max="3315" width="14.140625" customWidth="1"/>
    <col min="3316" max="3316" width="32.85546875" bestFit="1" customWidth="1"/>
    <col min="3324" max="3324" width="10.85546875" bestFit="1" customWidth="1"/>
    <col min="3571" max="3571" width="14.140625" customWidth="1"/>
    <col min="3572" max="3572" width="32.85546875" bestFit="1" customWidth="1"/>
    <col min="3580" max="3580" width="10.85546875" bestFit="1" customWidth="1"/>
    <col min="3827" max="3827" width="14.140625" customWidth="1"/>
    <col min="3828" max="3828" width="32.85546875" bestFit="1" customWidth="1"/>
    <col min="3836" max="3836" width="10.85546875" bestFit="1" customWidth="1"/>
    <col min="4083" max="4083" width="14.140625" customWidth="1"/>
    <col min="4084" max="4084" width="32.85546875" bestFit="1" customWidth="1"/>
    <col min="4092" max="4092" width="10.85546875" bestFit="1" customWidth="1"/>
    <col min="4339" max="4339" width="14.140625" customWidth="1"/>
    <col min="4340" max="4340" width="32.85546875" bestFit="1" customWidth="1"/>
    <col min="4348" max="4348" width="10.85546875" bestFit="1" customWidth="1"/>
    <col min="4595" max="4595" width="14.140625" customWidth="1"/>
    <col min="4596" max="4596" width="32.85546875" bestFit="1" customWidth="1"/>
    <col min="4604" max="4604" width="10.85546875" bestFit="1" customWidth="1"/>
    <col min="4851" max="4851" width="14.140625" customWidth="1"/>
    <col min="4852" max="4852" width="32.85546875" bestFit="1" customWidth="1"/>
    <col min="4860" max="4860" width="10.85546875" bestFit="1" customWidth="1"/>
    <col min="5107" max="5107" width="14.140625" customWidth="1"/>
    <col min="5108" max="5108" width="32.85546875" bestFit="1" customWidth="1"/>
    <col min="5116" max="5116" width="10.85546875" bestFit="1" customWidth="1"/>
    <col min="5363" max="5363" width="14.140625" customWidth="1"/>
    <col min="5364" max="5364" width="32.85546875" bestFit="1" customWidth="1"/>
    <col min="5372" max="5372" width="10.85546875" bestFit="1" customWidth="1"/>
    <col min="5619" max="5619" width="14.140625" customWidth="1"/>
    <col min="5620" max="5620" width="32.85546875" bestFit="1" customWidth="1"/>
    <col min="5628" max="5628" width="10.85546875" bestFit="1" customWidth="1"/>
    <col min="5875" max="5875" width="14.140625" customWidth="1"/>
    <col min="5876" max="5876" width="32.85546875" bestFit="1" customWidth="1"/>
    <col min="5884" max="5884" width="10.85546875" bestFit="1" customWidth="1"/>
    <col min="6131" max="6131" width="14.140625" customWidth="1"/>
    <col min="6132" max="6132" width="32.85546875" bestFit="1" customWidth="1"/>
    <col min="6140" max="6140" width="10.85546875" bestFit="1" customWidth="1"/>
    <col min="6387" max="6387" width="14.140625" customWidth="1"/>
    <col min="6388" max="6388" width="32.85546875" bestFit="1" customWidth="1"/>
    <col min="6396" max="6396" width="10.85546875" bestFit="1" customWidth="1"/>
    <col min="6643" max="6643" width="14.140625" customWidth="1"/>
    <col min="6644" max="6644" width="32.85546875" bestFit="1" customWidth="1"/>
    <col min="6652" max="6652" width="10.85546875" bestFit="1" customWidth="1"/>
    <col min="6899" max="6899" width="14.140625" customWidth="1"/>
    <col min="6900" max="6900" width="32.85546875" bestFit="1" customWidth="1"/>
    <col min="6908" max="6908" width="10.85546875" bestFit="1" customWidth="1"/>
    <col min="7155" max="7155" width="14.140625" customWidth="1"/>
    <col min="7156" max="7156" width="32.85546875" bestFit="1" customWidth="1"/>
    <col min="7164" max="7164" width="10.85546875" bestFit="1" customWidth="1"/>
    <col min="7411" max="7411" width="14.140625" customWidth="1"/>
    <col min="7412" max="7412" width="32.85546875" bestFit="1" customWidth="1"/>
    <col min="7420" max="7420" width="10.85546875" bestFit="1" customWidth="1"/>
    <col min="7667" max="7667" width="14.140625" customWidth="1"/>
    <col min="7668" max="7668" width="32.85546875" bestFit="1" customWidth="1"/>
    <col min="7676" max="7676" width="10.85546875" bestFit="1" customWidth="1"/>
    <col min="7923" max="7923" width="14.140625" customWidth="1"/>
    <col min="7924" max="7924" width="32.85546875" bestFit="1" customWidth="1"/>
    <col min="7932" max="7932" width="10.85546875" bestFit="1" customWidth="1"/>
    <col min="8179" max="8179" width="14.140625" customWidth="1"/>
    <col min="8180" max="8180" width="32.85546875" bestFit="1" customWidth="1"/>
    <col min="8188" max="8188" width="10.85546875" bestFit="1" customWidth="1"/>
    <col min="8435" max="8435" width="14.140625" customWidth="1"/>
    <col min="8436" max="8436" width="32.85546875" bestFit="1" customWidth="1"/>
    <col min="8444" max="8444" width="10.85546875" bestFit="1" customWidth="1"/>
    <col min="8691" max="8691" width="14.140625" customWidth="1"/>
    <col min="8692" max="8692" width="32.85546875" bestFit="1" customWidth="1"/>
    <col min="8700" max="8700" width="10.85546875" bestFit="1" customWidth="1"/>
    <col min="8947" max="8947" width="14.140625" customWidth="1"/>
    <col min="8948" max="8948" width="32.85546875" bestFit="1" customWidth="1"/>
    <col min="8956" max="8956" width="10.85546875" bestFit="1" customWidth="1"/>
    <col min="9203" max="9203" width="14.140625" customWidth="1"/>
    <col min="9204" max="9204" width="32.85546875" bestFit="1" customWidth="1"/>
    <col min="9212" max="9212" width="10.85546875" bestFit="1" customWidth="1"/>
    <col min="9459" max="9459" width="14.140625" customWidth="1"/>
    <col min="9460" max="9460" width="32.85546875" bestFit="1" customWidth="1"/>
    <col min="9468" max="9468" width="10.85546875" bestFit="1" customWidth="1"/>
    <col min="9715" max="9715" width="14.140625" customWidth="1"/>
    <col min="9716" max="9716" width="32.85546875" bestFit="1" customWidth="1"/>
    <col min="9724" max="9724" width="10.85546875" bestFit="1" customWidth="1"/>
    <col min="9971" max="9971" width="14.140625" customWidth="1"/>
    <col min="9972" max="9972" width="32.85546875" bestFit="1" customWidth="1"/>
    <col min="9980" max="9980" width="10.85546875" bestFit="1" customWidth="1"/>
    <col min="10227" max="10227" width="14.140625" customWidth="1"/>
    <col min="10228" max="10228" width="32.85546875" bestFit="1" customWidth="1"/>
    <col min="10236" max="10236" width="10.85546875" bestFit="1" customWidth="1"/>
    <col min="10483" max="10483" width="14.140625" customWidth="1"/>
    <col min="10484" max="10484" width="32.85546875" bestFit="1" customWidth="1"/>
    <col min="10492" max="10492" width="10.85546875" bestFit="1" customWidth="1"/>
    <col min="10739" max="10739" width="14.140625" customWidth="1"/>
    <col min="10740" max="10740" width="32.85546875" bestFit="1" customWidth="1"/>
    <col min="10748" max="10748" width="10.85546875" bestFit="1" customWidth="1"/>
    <col min="10995" max="10995" width="14.140625" customWidth="1"/>
    <col min="10996" max="10996" width="32.85546875" bestFit="1" customWidth="1"/>
    <col min="11004" max="11004" width="10.85546875" bestFit="1" customWidth="1"/>
    <col min="11251" max="11251" width="14.140625" customWidth="1"/>
    <col min="11252" max="11252" width="32.85546875" bestFit="1" customWidth="1"/>
    <col min="11260" max="11260" width="10.85546875" bestFit="1" customWidth="1"/>
    <col min="11507" max="11507" width="14.140625" customWidth="1"/>
    <col min="11508" max="11508" width="32.85546875" bestFit="1" customWidth="1"/>
    <col min="11516" max="11516" width="10.85546875" bestFit="1" customWidth="1"/>
    <col min="11763" max="11763" width="14.140625" customWidth="1"/>
    <col min="11764" max="11764" width="32.85546875" bestFit="1" customWidth="1"/>
    <col min="11772" max="11772" width="10.85546875" bestFit="1" customWidth="1"/>
    <col min="12019" max="12019" width="14.140625" customWidth="1"/>
    <col min="12020" max="12020" width="32.85546875" bestFit="1" customWidth="1"/>
    <col min="12028" max="12028" width="10.85546875" bestFit="1" customWidth="1"/>
    <col min="12275" max="12275" width="14.140625" customWidth="1"/>
    <col min="12276" max="12276" width="32.85546875" bestFit="1" customWidth="1"/>
    <col min="12284" max="12284" width="10.85546875" bestFit="1" customWidth="1"/>
    <col min="12531" max="12531" width="14.140625" customWidth="1"/>
    <col min="12532" max="12532" width="32.85546875" bestFit="1" customWidth="1"/>
    <col min="12540" max="12540" width="10.85546875" bestFit="1" customWidth="1"/>
    <col min="12787" max="12787" width="14.140625" customWidth="1"/>
    <col min="12788" max="12788" width="32.85546875" bestFit="1" customWidth="1"/>
    <col min="12796" max="12796" width="10.85546875" bestFit="1" customWidth="1"/>
    <col min="13043" max="13043" width="14.140625" customWidth="1"/>
    <col min="13044" max="13044" width="32.85546875" bestFit="1" customWidth="1"/>
    <col min="13052" max="13052" width="10.85546875" bestFit="1" customWidth="1"/>
    <col min="13299" max="13299" width="14.140625" customWidth="1"/>
    <col min="13300" max="13300" width="32.85546875" bestFit="1" customWidth="1"/>
    <col min="13308" max="13308" width="10.85546875" bestFit="1" customWidth="1"/>
    <col min="13555" max="13555" width="14.140625" customWidth="1"/>
    <col min="13556" max="13556" width="32.85546875" bestFit="1" customWidth="1"/>
    <col min="13564" max="13564" width="10.85546875" bestFit="1" customWidth="1"/>
    <col min="13811" max="13811" width="14.140625" customWidth="1"/>
    <col min="13812" max="13812" width="32.85546875" bestFit="1" customWidth="1"/>
    <col min="13820" max="13820" width="10.85546875" bestFit="1" customWidth="1"/>
    <col min="14067" max="14067" width="14.140625" customWidth="1"/>
    <col min="14068" max="14068" width="32.85546875" bestFit="1" customWidth="1"/>
    <col min="14076" max="14076" width="10.85546875" bestFit="1" customWidth="1"/>
    <col min="14323" max="14323" width="14.140625" customWidth="1"/>
    <col min="14324" max="14324" width="32.85546875" bestFit="1" customWidth="1"/>
    <col min="14332" max="14332" width="10.85546875" bestFit="1" customWidth="1"/>
    <col min="14579" max="14579" width="14.140625" customWidth="1"/>
    <col min="14580" max="14580" width="32.85546875" bestFit="1" customWidth="1"/>
    <col min="14588" max="14588" width="10.85546875" bestFit="1" customWidth="1"/>
    <col min="14835" max="14835" width="14.140625" customWidth="1"/>
    <col min="14836" max="14836" width="32.85546875" bestFit="1" customWidth="1"/>
    <col min="14844" max="14844" width="10.85546875" bestFit="1" customWidth="1"/>
    <col min="15091" max="15091" width="14.140625" customWidth="1"/>
    <col min="15092" max="15092" width="32.85546875" bestFit="1" customWidth="1"/>
    <col min="15100" max="15100" width="10.85546875" bestFit="1" customWidth="1"/>
    <col min="15347" max="15347" width="14.140625" customWidth="1"/>
    <col min="15348" max="15348" width="32.85546875" bestFit="1" customWidth="1"/>
    <col min="15356" max="15356" width="10.85546875" bestFit="1" customWidth="1"/>
    <col min="15603" max="15603" width="14.140625" customWidth="1"/>
    <col min="15604" max="15604" width="32.85546875" bestFit="1" customWidth="1"/>
    <col min="15612" max="15612" width="10.85546875" bestFit="1" customWidth="1"/>
    <col min="15859" max="15859" width="14.140625" customWidth="1"/>
    <col min="15860" max="15860" width="32.85546875" bestFit="1" customWidth="1"/>
    <col min="15868" max="15868" width="10.85546875" bestFit="1" customWidth="1"/>
    <col min="16115" max="16115" width="14.140625" customWidth="1"/>
    <col min="16116" max="16116" width="32.85546875" bestFit="1" customWidth="1"/>
    <col min="16124" max="16124" width="10.85546875" bestFit="1" customWidth="1"/>
  </cols>
  <sheetData>
    <row r="1" spans="1:15" ht="13.5" customHeight="1" x14ac:dyDescent="0.2">
      <c r="A1" s="5" t="s">
        <v>30</v>
      </c>
      <c r="B1" s="5" t="s">
        <v>31</v>
      </c>
      <c r="G1" s="5" t="s">
        <v>32</v>
      </c>
      <c r="H1" s="5">
        <v>2020</v>
      </c>
    </row>
    <row r="2" spans="1:15" ht="13.5" customHeight="1" x14ac:dyDescent="0.2">
      <c r="A2" s="6" t="s">
        <v>33</v>
      </c>
      <c r="B2" s="7" t="s">
        <v>3</v>
      </c>
      <c r="C2" s="7"/>
      <c r="D2" s="7"/>
      <c r="E2" s="7"/>
      <c r="F2" s="7"/>
      <c r="G2" s="7" t="s">
        <v>34</v>
      </c>
      <c r="H2" s="7" t="s">
        <v>2</v>
      </c>
      <c r="I2" s="7"/>
      <c r="J2" s="7"/>
      <c r="K2" s="7"/>
      <c r="L2" s="7"/>
      <c r="M2" s="7"/>
      <c r="N2" s="7"/>
      <c r="O2" s="7"/>
    </row>
    <row r="3" spans="1:15" ht="13.5" customHeight="1" x14ac:dyDescent="0.2">
      <c r="A3" s="6" t="s">
        <v>35</v>
      </c>
      <c r="B3" s="8">
        <v>3</v>
      </c>
      <c r="C3" s="9" t="s">
        <v>36</v>
      </c>
      <c r="D3" s="9"/>
      <c r="E3" s="9"/>
      <c r="F3" s="9"/>
      <c r="G3" s="9"/>
      <c r="H3" s="10" t="s">
        <v>82</v>
      </c>
      <c r="I3" s="10"/>
      <c r="J3" s="9"/>
      <c r="K3" s="9" t="s">
        <v>37</v>
      </c>
      <c r="L3" s="8">
        <v>5.8543529999999997</v>
      </c>
      <c r="M3" s="9"/>
      <c r="N3" s="9"/>
      <c r="O3" s="9"/>
    </row>
    <row r="4" spans="1:15" ht="12.75" x14ac:dyDescent="0.2">
      <c r="A4" s="11" t="s">
        <v>38</v>
      </c>
      <c r="B4" s="12" t="s">
        <v>80</v>
      </c>
      <c r="C4" s="9"/>
      <c r="D4" s="9"/>
      <c r="E4" s="9" t="s">
        <v>39</v>
      </c>
      <c r="F4" s="13">
        <v>43934</v>
      </c>
      <c r="G4" s="9"/>
      <c r="H4" s="9"/>
      <c r="I4" s="9"/>
      <c r="J4" s="9" t="s">
        <v>40</v>
      </c>
      <c r="K4" s="14">
        <v>44070</v>
      </c>
      <c r="L4" s="14"/>
      <c r="M4" s="14"/>
      <c r="N4" s="14"/>
      <c r="O4" s="14"/>
    </row>
    <row r="5" spans="1:15" ht="13.5" customHeight="1" x14ac:dyDescent="0.2">
      <c r="A5" s="15" t="s">
        <v>41</v>
      </c>
      <c r="B5" s="9"/>
      <c r="C5" s="9"/>
      <c r="D5" s="9"/>
      <c r="E5" s="16"/>
      <c r="F5" s="16"/>
      <c r="G5" s="17" t="s">
        <v>42</v>
      </c>
      <c r="H5" s="17" t="s">
        <v>42</v>
      </c>
      <c r="I5" s="17" t="s">
        <v>42</v>
      </c>
      <c r="J5" s="17" t="s">
        <v>42</v>
      </c>
      <c r="K5" s="17" t="s">
        <v>42</v>
      </c>
      <c r="L5" s="17" t="s">
        <v>42</v>
      </c>
      <c r="M5" s="17" t="s">
        <v>42</v>
      </c>
      <c r="N5" s="17" t="s">
        <v>42</v>
      </c>
      <c r="O5" s="16"/>
    </row>
    <row r="6" spans="1:15" ht="13.5" customHeight="1" x14ac:dyDescent="0.2">
      <c r="A6" s="18" t="s">
        <v>43</v>
      </c>
      <c r="B6" s="19" t="s">
        <v>44</v>
      </c>
      <c r="C6" s="20" t="s">
        <v>45</v>
      </c>
      <c r="D6" s="20"/>
      <c r="E6" s="20" t="s">
        <v>46</v>
      </c>
      <c r="F6" s="20" t="s">
        <v>47</v>
      </c>
      <c r="G6" s="20" t="s">
        <v>48</v>
      </c>
      <c r="H6" s="21" t="s">
        <v>49</v>
      </c>
      <c r="I6" s="22" t="s">
        <v>50</v>
      </c>
      <c r="J6" s="23" t="s">
        <v>51</v>
      </c>
      <c r="K6" s="22" t="s">
        <v>51</v>
      </c>
      <c r="L6" s="24" t="s">
        <v>52</v>
      </c>
      <c r="M6" s="20" t="s">
        <v>53</v>
      </c>
      <c r="N6" s="20" t="s">
        <v>54</v>
      </c>
      <c r="O6" s="24" t="s">
        <v>28</v>
      </c>
    </row>
    <row r="7" spans="1:15" ht="13.5" customHeight="1" x14ac:dyDescent="0.2">
      <c r="A7" s="18" t="s">
        <v>55</v>
      </c>
      <c r="B7" s="19" t="s">
        <v>56</v>
      </c>
      <c r="C7" s="20"/>
      <c r="D7" s="19"/>
      <c r="E7" s="20" t="s">
        <v>57</v>
      </c>
      <c r="F7" s="20"/>
      <c r="G7" s="20" t="s">
        <v>58</v>
      </c>
      <c r="H7" s="21" t="s">
        <v>59</v>
      </c>
      <c r="I7" s="22" t="s">
        <v>60</v>
      </c>
      <c r="J7" s="23" t="s">
        <v>61</v>
      </c>
      <c r="K7" s="22" t="s">
        <v>61</v>
      </c>
      <c r="L7" s="20" t="s">
        <v>62</v>
      </c>
      <c r="M7" s="20" t="s">
        <v>63</v>
      </c>
      <c r="N7" s="25" t="s">
        <v>64</v>
      </c>
      <c r="O7" s="26"/>
    </row>
    <row r="8" spans="1:15" ht="13.5" customHeight="1" x14ac:dyDescent="0.2">
      <c r="A8" s="18"/>
      <c r="B8" s="19"/>
      <c r="C8" s="20"/>
      <c r="D8" s="19"/>
      <c r="E8" s="20"/>
      <c r="F8" s="20"/>
      <c r="G8" s="20"/>
      <c r="H8" s="21"/>
      <c r="I8" s="21"/>
      <c r="J8" s="27" t="s">
        <v>65</v>
      </c>
      <c r="K8" s="21"/>
      <c r="L8" s="20"/>
      <c r="M8" s="20"/>
      <c r="N8" s="25"/>
      <c r="O8" s="26"/>
    </row>
    <row r="9" spans="1:15" ht="13.5" customHeight="1" x14ac:dyDescent="0.2">
      <c r="A9" s="18"/>
      <c r="B9" s="19"/>
      <c r="C9" s="20"/>
      <c r="D9" s="24" t="s">
        <v>66</v>
      </c>
      <c r="E9" s="20"/>
      <c r="F9" s="20"/>
      <c r="G9" s="20"/>
      <c r="H9" s="28"/>
      <c r="I9" s="29"/>
      <c r="J9" s="27" t="s">
        <v>67</v>
      </c>
      <c r="K9" s="21" t="s">
        <v>68</v>
      </c>
      <c r="L9" s="24" t="s">
        <v>69</v>
      </c>
      <c r="M9" s="20"/>
      <c r="N9" s="25" t="s">
        <v>70</v>
      </c>
      <c r="O9" s="26"/>
    </row>
    <row r="10" spans="1:15" ht="13.5" customHeight="1" x14ac:dyDescent="0.2">
      <c r="A10" s="30"/>
      <c r="B10" s="31"/>
      <c r="C10" s="32" t="s">
        <v>71</v>
      </c>
      <c r="D10" s="32" t="s">
        <v>72</v>
      </c>
      <c r="E10" s="32" t="s">
        <v>73</v>
      </c>
      <c r="F10" s="32" t="s">
        <v>74</v>
      </c>
      <c r="G10" s="32" t="s">
        <v>75</v>
      </c>
      <c r="H10" s="33" t="s">
        <v>76</v>
      </c>
      <c r="I10" s="34"/>
      <c r="J10" s="35" t="s">
        <v>77</v>
      </c>
      <c r="K10" s="34" t="s">
        <v>78</v>
      </c>
      <c r="L10" s="36" t="s">
        <v>77</v>
      </c>
      <c r="M10" s="36" t="s">
        <v>77</v>
      </c>
      <c r="N10" s="36" t="s">
        <v>77</v>
      </c>
      <c r="O10" s="36" t="s">
        <v>74</v>
      </c>
    </row>
    <row r="11" spans="1:15" x14ac:dyDescent="0.25">
      <c r="A11" s="37">
        <v>1</v>
      </c>
      <c r="B11" s="38" t="s">
        <v>0</v>
      </c>
      <c r="C11" s="39">
        <v>121.30601900000001</v>
      </c>
      <c r="D11" s="40">
        <f>RANK(C11,$C$11:$C$20)</f>
        <v>8</v>
      </c>
      <c r="E11" s="39">
        <v>62.466666699999998</v>
      </c>
      <c r="F11" s="39">
        <v>11.3333333</v>
      </c>
      <c r="G11" s="39">
        <v>176.66666699999999</v>
      </c>
      <c r="H11" s="41"/>
      <c r="I11" s="39">
        <v>43.3333333</v>
      </c>
      <c r="J11" s="41"/>
      <c r="K11" s="41"/>
      <c r="L11" s="42"/>
      <c r="M11" s="42"/>
      <c r="N11" s="16"/>
      <c r="O11" s="39"/>
    </row>
    <row r="12" spans="1:15" x14ac:dyDescent="0.25">
      <c r="A12" s="43">
        <v>2</v>
      </c>
      <c r="B12" s="44" t="s">
        <v>1</v>
      </c>
      <c r="C12" s="39">
        <v>121.260217</v>
      </c>
      <c r="D12" s="40">
        <f>RANK(C12,$C$11:$C$20)</f>
        <v>9</v>
      </c>
      <c r="E12" s="39">
        <v>61.6</v>
      </c>
      <c r="F12" s="39">
        <v>11.1333333</v>
      </c>
      <c r="G12" s="39">
        <v>177.66666699999999</v>
      </c>
      <c r="H12" s="41"/>
      <c r="I12" s="39">
        <v>43.3333333</v>
      </c>
      <c r="J12" s="41"/>
      <c r="K12" s="41"/>
      <c r="L12" s="42"/>
      <c r="M12" s="42"/>
      <c r="N12" s="16"/>
      <c r="O12" s="39"/>
    </row>
    <row r="13" spans="1:15" x14ac:dyDescent="0.25">
      <c r="A13" s="43">
        <v>3</v>
      </c>
      <c r="B13" s="44" t="s">
        <v>7</v>
      </c>
      <c r="C13" s="39">
        <v>119.739696</v>
      </c>
      <c r="D13" s="40">
        <f>RANK(C13,$C$11:$C$20)</f>
        <v>10</v>
      </c>
      <c r="E13" s="39">
        <v>62.3333333</v>
      </c>
      <c r="F13" s="39">
        <v>11.566666700000001</v>
      </c>
      <c r="G13" s="39">
        <v>173</v>
      </c>
      <c r="H13" s="41"/>
      <c r="I13" s="39">
        <v>36.6666667</v>
      </c>
      <c r="J13" s="41"/>
      <c r="K13" s="41"/>
      <c r="L13" s="42"/>
      <c r="M13" s="42"/>
      <c r="N13" s="16"/>
      <c r="O13" s="39"/>
    </row>
    <row r="14" spans="1:15" ht="15" x14ac:dyDescent="0.25">
      <c r="A14" s="43">
        <v>4</v>
      </c>
      <c r="B14" s="45" t="s">
        <v>5</v>
      </c>
      <c r="C14" s="39">
        <v>139.86423199999999</v>
      </c>
      <c r="D14" s="40">
        <f>RANK(C14,$C$11:$C$20)</f>
        <v>1</v>
      </c>
      <c r="E14" s="39">
        <v>62</v>
      </c>
      <c r="F14" s="39">
        <v>9.9</v>
      </c>
      <c r="G14" s="39">
        <v>173.66666699999999</v>
      </c>
      <c r="H14" s="41"/>
      <c r="I14" s="39">
        <v>42</v>
      </c>
      <c r="J14" s="41"/>
      <c r="K14" s="41"/>
      <c r="L14" s="41"/>
      <c r="M14" s="41"/>
      <c r="N14" s="46"/>
      <c r="O14" s="39"/>
    </row>
    <row r="15" spans="1:15" ht="15" x14ac:dyDescent="0.25">
      <c r="A15" s="43">
        <v>5</v>
      </c>
      <c r="B15" s="44" t="s">
        <v>16</v>
      </c>
      <c r="C15" s="39">
        <v>138.711322</v>
      </c>
      <c r="D15" s="40">
        <f>RANK(C15,$C$11:$C$20)</f>
        <v>2</v>
      </c>
      <c r="E15" s="39">
        <v>62</v>
      </c>
      <c r="F15" s="39">
        <v>11.566666700000001</v>
      </c>
      <c r="G15" s="39">
        <v>174</v>
      </c>
      <c r="H15" s="41"/>
      <c r="I15" s="39">
        <v>41.3333333</v>
      </c>
      <c r="J15" s="41"/>
      <c r="K15" s="41"/>
      <c r="L15" s="41"/>
      <c r="M15" s="41"/>
      <c r="N15" s="46"/>
      <c r="O15" s="39"/>
    </row>
    <row r="16" spans="1:15" ht="15" x14ac:dyDescent="0.25">
      <c r="A16" s="43">
        <v>6</v>
      </c>
      <c r="B16" s="47" t="s">
        <v>11</v>
      </c>
      <c r="C16" s="39">
        <v>133.24541400000001</v>
      </c>
      <c r="D16" s="40">
        <f>RANK(C16,$C$11:$C$20)</f>
        <v>4</v>
      </c>
      <c r="E16" s="39">
        <v>62.033333300000002</v>
      </c>
      <c r="F16" s="39">
        <v>9.9666666999999993</v>
      </c>
      <c r="G16" s="39">
        <v>170.66666699999999</v>
      </c>
      <c r="H16" s="41"/>
      <c r="I16" s="39">
        <v>40.6666667</v>
      </c>
      <c r="J16" s="41"/>
      <c r="K16" s="41"/>
      <c r="L16" s="41"/>
      <c r="M16" s="41"/>
      <c r="N16" s="46"/>
      <c r="O16" s="39"/>
    </row>
    <row r="17" spans="1:15" ht="15" x14ac:dyDescent="0.25">
      <c r="A17" s="43">
        <v>7</v>
      </c>
      <c r="B17" s="44" t="s">
        <v>12</v>
      </c>
      <c r="C17" s="39">
        <v>132.72834599999999</v>
      </c>
      <c r="D17" s="40">
        <f t="shared" ref="D17:D20" si="0">RANK(C17,$C$11:$C$20)</f>
        <v>5</v>
      </c>
      <c r="E17" s="39">
        <v>61.433333300000001</v>
      </c>
      <c r="F17" s="39">
        <v>11.3</v>
      </c>
      <c r="G17" s="39">
        <v>173</v>
      </c>
      <c r="H17" s="41"/>
      <c r="I17" s="39">
        <v>40</v>
      </c>
      <c r="J17" s="41"/>
      <c r="K17" s="41"/>
      <c r="L17" s="41"/>
      <c r="M17" s="41"/>
      <c r="N17" s="46"/>
      <c r="O17" s="39"/>
    </row>
    <row r="18" spans="1:15" ht="15" x14ac:dyDescent="0.25">
      <c r="A18" s="43">
        <v>8</v>
      </c>
      <c r="B18" s="47" t="s">
        <v>17</v>
      </c>
      <c r="C18" s="39">
        <v>124.71626500000001</v>
      </c>
      <c r="D18" s="40">
        <f t="shared" si="0"/>
        <v>7</v>
      </c>
      <c r="E18" s="39">
        <v>62.4</v>
      </c>
      <c r="F18" s="39">
        <v>10.2666667</v>
      </c>
      <c r="G18" s="39">
        <v>169.33333300000001</v>
      </c>
      <c r="H18" s="41"/>
      <c r="I18" s="39">
        <v>38</v>
      </c>
      <c r="J18" s="41"/>
      <c r="K18" s="41"/>
      <c r="L18" s="41"/>
      <c r="M18" s="41"/>
      <c r="N18" s="46"/>
      <c r="O18" s="39"/>
    </row>
    <row r="19" spans="1:15" ht="13.5" customHeight="1" x14ac:dyDescent="0.25">
      <c r="A19" s="43">
        <v>9</v>
      </c>
      <c r="B19" s="44" t="s">
        <v>18</v>
      </c>
      <c r="C19" s="39">
        <v>132.27237</v>
      </c>
      <c r="D19" s="40">
        <f t="shared" si="0"/>
        <v>6</v>
      </c>
      <c r="E19" s="39">
        <v>62.066666699999999</v>
      </c>
      <c r="F19" s="39">
        <v>10.199999999999999</v>
      </c>
      <c r="G19" s="39">
        <v>172.66666699999999</v>
      </c>
      <c r="H19" s="41"/>
      <c r="I19" s="39">
        <v>38.6666667</v>
      </c>
      <c r="J19" s="41"/>
      <c r="K19" s="41"/>
      <c r="L19" s="41"/>
      <c r="M19" s="41"/>
      <c r="N19" s="46"/>
      <c r="O19" s="39"/>
    </row>
    <row r="20" spans="1:15" ht="13.5" customHeight="1" x14ac:dyDescent="0.25">
      <c r="A20" s="43">
        <v>10</v>
      </c>
      <c r="B20" s="47" t="s">
        <v>19</v>
      </c>
      <c r="C20" s="39">
        <v>138.16106500000001</v>
      </c>
      <c r="D20" s="40">
        <f t="shared" si="0"/>
        <v>3</v>
      </c>
      <c r="E20" s="39">
        <v>63.533333300000002</v>
      </c>
      <c r="F20" s="39">
        <v>10.966666699999999</v>
      </c>
      <c r="G20" s="39">
        <v>175</v>
      </c>
      <c r="H20" s="41"/>
      <c r="I20" s="39">
        <v>41.3333333</v>
      </c>
      <c r="J20" s="41"/>
      <c r="K20" s="41"/>
      <c r="L20" s="41"/>
      <c r="M20" s="41"/>
      <c r="N20" s="46"/>
      <c r="O20" s="39"/>
    </row>
    <row r="21" spans="1:15" ht="13.5" customHeight="1" x14ac:dyDescent="0.25">
      <c r="A21" s="5"/>
      <c r="D21" s="48"/>
      <c r="H21" s="48"/>
      <c r="J21" s="48"/>
      <c r="K21" s="48"/>
      <c r="L21" s="48"/>
      <c r="M21" s="48"/>
      <c r="N21" s="49"/>
    </row>
    <row r="22" spans="1:15" ht="13.5" customHeight="1" x14ac:dyDescent="0.2">
      <c r="A22" s="5" t="s">
        <v>26</v>
      </c>
      <c r="C22" s="39">
        <v>130.20050000000001</v>
      </c>
      <c r="D22" s="50"/>
      <c r="E22" s="2">
        <v>62.186669999999999</v>
      </c>
      <c r="F22" s="2">
        <v>10.82</v>
      </c>
      <c r="G22" s="2">
        <v>173.5667</v>
      </c>
      <c r="H22" s="50"/>
      <c r="I22" s="2">
        <v>40.533329999999999</v>
      </c>
      <c r="J22" s="50"/>
      <c r="K22" s="50"/>
      <c r="L22" s="50"/>
      <c r="M22" s="50"/>
      <c r="N22" s="51"/>
      <c r="O22" s="2"/>
    </row>
    <row r="23" spans="1:15" ht="13.5" customHeight="1" x14ac:dyDescent="0.2">
      <c r="A23" s="5" t="s">
        <v>23</v>
      </c>
      <c r="C23" s="50">
        <v>13.074999999999999</v>
      </c>
      <c r="D23" s="50"/>
      <c r="E23" s="2">
        <v>0.56879999999999997</v>
      </c>
      <c r="F23" s="2">
        <v>0.97409999999999997</v>
      </c>
      <c r="G23" s="2">
        <v>1.9278</v>
      </c>
      <c r="H23" s="50"/>
      <c r="I23" s="2">
        <v>2.0773999999999999</v>
      </c>
      <c r="J23" s="50"/>
      <c r="K23" s="50"/>
      <c r="L23" s="50"/>
      <c r="M23" s="50"/>
      <c r="N23" s="51"/>
      <c r="O23" s="2"/>
    </row>
    <row r="24" spans="1:15" ht="12.75" x14ac:dyDescent="0.2">
      <c r="A24" s="5" t="s">
        <v>24</v>
      </c>
      <c r="C24" s="2">
        <v>3.0599999999999999E-2</v>
      </c>
      <c r="D24" s="50"/>
      <c r="E24" s="2" t="s">
        <v>29</v>
      </c>
      <c r="F24" s="2">
        <v>5.1000000000000004E-3</v>
      </c>
      <c r="G24" s="2" t="s">
        <v>29</v>
      </c>
      <c r="H24" s="50"/>
      <c r="I24" s="2" t="s">
        <v>29</v>
      </c>
      <c r="J24" s="50"/>
      <c r="K24" s="50"/>
      <c r="L24" s="50"/>
      <c r="M24" s="50"/>
      <c r="N24" s="51"/>
      <c r="O24" s="2"/>
    </row>
    <row r="25" spans="1:15" ht="13.5" customHeight="1" x14ac:dyDescent="0.2">
      <c r="A25" s="5" t="s">
        <v>25</v>
      </c>
      <c r="C25" s="2">
        <v>5.8543529999999997</v>
      </c>
      <c r="D25" s="3"/>
      <c r="E25" s="2">
        <v>0.53324400000000005</v>
      </c>
      <c r="F25" s="2">
        <v>5.2483779999999998</v>
      </c>
      <c r="G25" s="2">
        <v>0.64748399999999995</v>
      </c>
      <c r="H25" s="3"/>
      <c r="I25" s="2">
        <v>2.9878130000000001</v>
      </c>
      <c r="J25" s="3"/>
      <c r="K25" s="3"/>
      <c r="L25" s="3"/>
      <c r="M25" s="3"/>
      <c r="N25" s="4"/>
      <c r="O25" s="2"/>
    </row>
    <row r="26" spans="1:15" ht="13.5" customHeight="1" x14ac:dyDescent="0.2">
      <c r="A26" s="5" t="s">
        <v>27</v>
      </c>
      <c r="C26" s="2">
        <v>2.1009199999999999</v>
      </c>
      <c r="D26" s="52"/>
      <c r="E26" s="2">
        <v>2.1009199999999999</v>
      </c>
      <c r="F26" s="2">
        <v>2.1009199999999999</v>
      </c>
      <c r="G26" s="2">
        <v>2.1009199999999999</v>
      </c>
      <c r="H26" s="52"/>
      <c r="I26" s="2">
        <v>2.1009199999999999</v>
      </c>
      <c r="J26" s="3"/>
      <c r="K26" s="3"/>
      <c r="L26" s="3"/>
      <c r="M26" s="3"/>
      <c r="N26" s="4"/>
      <c r="O26" s="2"/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Hards Form</vt:lpstr>
      <vt:lpstr>Softs Form</vt:lpstr>
    </vt:vector>
  </TitlesOfParts>
  <Company>Crop &amp; Soil Sciences - 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 Reddy</dc:creator>
  <cp:lastModifiedBy>Justin Wheeler</cp:lastModifiedBy>
  <cp:lastPrinted>2020-04-16T15:34:11Z</cp:lastPrinted>
  <dcterms:created xsi:type="dcterms:W3CDTF">2009-02-11T12:35:23Z</dcterms:created>
  <dcterms:modified xsi:type="dcterms:W3CDTF">2020-11-03T21:05:47Z</dcterms:modified>
</cp:coreProperties>
</file>